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370" windowHeight="4005" activeTab="0"/>
  </bookViews>
  <sheets>
    <sheet name="Протокол" sheetId="1" r:id="rId1"/>
    <sheet name="Судьи" sheetId="2" r:id="rId2"/>
  </sheets>
  <definedNames/>
  <calcPr fullCalcOnLoad="1"/>
</workbook>
</file>

<file path=xl/sharedStrings.xml><?xml version="1.0" encoding="utf-8"?>
<sst xmlns="http://schemas.openxmlformats.org/spreadsheetml/2006/main" count="370" uniqueCount="183">
  <si>
    <t>МБОУ  ДОД  ДЮСШ  "Виктория"  г. Екатеринбурга</t>
  </si>
  <si>
    <t>Отделение  адаптивной  физической  культуры</t>
  </si>
  <si>
    <t>Ф.И. участника</t>
  </si>
  <si>
    <t>Вес</t>
  </si>
  <si>
    <t>Место</t>
  </si>
  <si>
    <t>1</t>
  </si>
  <si>
    <t>2</t>
  </si>
  <si>
    <t>56</t>
  </si>
  <si>
    <t>мужчины</t>
  </si>
  <si>
    <t>дцп</t>
  </si>
  <si>
    <t>77,5</t>
  </si>
  <si>
    <t>82,5</t>
  </si>
  <si>
    <t>3р</t>
  </si>
  <si>
    <t>60</t>
  </si>
  <si>
    <t>Виталий Щипачёв</t>
  </si>
  <si>
    <t>29.01.1990</t>
  </si>
  <si>
    <t>юниоры</t>
  </si>
  <si>
    <t>б/р</t>
  </si>
  <si>
    <t>67,5</t>
  </si>
  <si>
    <t>Антон Мамонтов</t>
  </si>
  <si>
    <t>30.09.1986</t>
  </si>
  <si>
    <t>амп</t>
  </si>
  <si>
    <t>122,5</t>
  </si>
  <si>
    <t>100</t>
  </si>
  <si>
    <t>Александр Климчук</t>
  </si>
  <si>
    <t>27.06.1990</t>
  </si>
  <si>
    <t>овз</t>
  </si>
  <si>
    <t>Главный секретарь соревнований -                                                                    А.В.ЗДРАВОМЫСЛОВ</t>
  </si>
  <si>
    <t>Правила  IPА</t>
  </si>
  <si>
    <t>2р</t>
  </si>
  <si>
    <t>со</t>
  </si>
  <si>
    <t>87,5</t>
  </si>
  <si>
    <t>Вячеслав Паркаев</t>
  </si>
  <si>
    <t>27.05.1994</t>
  </si>
  <si>
    <t>юн.16-17</t>
  </si>
  <si>
    <t>72,5</t>
  </si>
  <si>
    <t>КМС</t>
  </si>
  <si>
    <t>97,5</t>
  </si>
  <si>
    <t>Павел Никифоров</t>
  </si>
  <si>
    <t>12.10.1987</t>
  </si>
  <si>
    <t>Дмитрий Иванов</t>
  </si>
  <si>
    <t>14.08.1989</t>
  </si>
  <si>
    <t>75</t>
  </si>
  <si>
    <t>102,5</t>
  </si>
  <si>
    <t>Алексей Уймин</t>
  </si>
  <si>
    <t>15.02.1990</t>
  </si>
  <si>
    <t>Алексей Князькин</t>
  </si>
  <si>
    <t>18.05.1987</t>
  </si>
  <si>
    <t>92,5</t>
  </si>
  <si>
    <t>Кирилл Исаев</t>
  </si>
  <si>
    <t>01.06.1987</t>
  </si>
  <si>
    <t>Пётр Бородинов</t>
  </si>
  <si>
    <t>03.09.1994</t>
  </si>
  <si>
    <t>Андрей Ладейщиков</t>
  </si>
  <si>
    <t>27.10.1984</t>
  </si>
  <si>
    <t>Иван Кукоба</t>
  </si>
  <si>
    <t>04.04.1986</t>
  </si>
  <si>
    <t>г.Екатеринбург / тренажёрный зал УСЗ им.В.Д.Гмызина</t>
  </si>
  <si>
    <t>В/К</t>
  </si>
  <si>
    <t>Дата выступл.</t>
  </si>
  <si>
    <t>Дата рождения</t>
  </si>
  <si>
    <t>Возрастная категория</t>
  </si>
  <si>
    <t>Нозол. группа</t>
  </si>
  <si>
    <t>ЖИМ ЛЕЖА</t>
  </si>
  <si>
    <t>Абсолютное первенство</t>
  </si>
  <si>
    <t>Рез-тат</t>
  </si>
  <si>
    <t>80</t>
  </si>
  <si>
    <t>юноши-3</t>
  </si>
  <si>
    <t>85</t>
  </si>
  <si>
    <t>мужчины-2</t>
  </si>
  <si>
    <t>юниоры-3</t>
  </si>
  <si>
    <t>юноши-1</t>
  </si>
  <si>
    <t>мужчины-1</t>
  </si>
  <si>
    <t>95</t>
  </si>
  <si>
    <t>юниоры-1</t>
  </si>
  <si>
    <t>Никита Желев</t>
  </si>
  <si>
    <t>30.08.1994</t>
  </si>
  <si>
    <t>90</t>
  </si>
  <si>
    <t>юниоры-2</t>
  </si>
  <si>
    <t>юноши-2</t>
  </si>
  <si>
    <t>мужчины-3</t>
  </si>
  <si>
    <t>105</t>
  </si>
  <si>
    <t>место по Шварцу</t>
  </si>
  <si>
    <t xml:space="preserve">                        29  января  2012 г.           </t>
  </si>
  <si>
    <t>29.01</t>
  </si>
  <si>
    <t>Яна Пескарь</t>
  </si>
  <si>
    <t>10.02.1984</t>
  </si>
  <si>
    <t>женщины</t>
  </si>
  <si>
    <t>64,80</t>
  </si>
  <si>
    <t>37,5</t>
  </si>
  <si>
    <t>42,5</t>
  </si>
  <si>
    <t>Виталий Журавлёв</t>
  </si>
  <si>
    <t>12.11.1992</t>
  </si>
  <si>
    <t>юн.18-19</t>
  </si>
  <si>
    <t>57,90</t>
  </si>
  <si>
    <t>Владимир Сергеев</t>
  </si>
  <si>
    <t>15.10.1985</t>
  </si>
  <si>
    <t>55,60</t>
  </si>
  <si>
    <t>65</t>
  </si>
  <si>
    <t>63,10</t>
  </si>
  <si>
    <t>127,5</t>
  </si>
  <si>
    <t>60,80</t>
  </si>
  <si>
    <t>69,30</t>
  </si>
  <si>
    <t>61,70</t>
  </si>
  <si>
    <t>70</t>
  </si>
  <si>
    <t>65,10</t>
  </si>
  <si>
    <t>67,40</t>
  </si>
  <si>
    <t>Егор Вдовиных</t>
  </si>
  <si>
    <t>27.01.1993</t>
  </si>
  <si>
    <t>78,20</t>
  </si>
  <si>
    <t>112,5</t>
  </si>
  <si>
    <t>115</t>
  </si>
  <si>
    <t>75,80</t>
  </si>
  <si>
    <t>107,5</t>
  </si>
  <si>
    <t>70,00</t>
  </si>
  <si>
    <t>Павел Зубов</t>
  </si>
  <si>
    <t>04.03.1990</t>
  </si>
  <si>
    <t>81,70</t>
  </si>
  <si>
    <t>82,00</t>
  </si>
  <si>
    <t>Андрей Гусев</t>
  </si>
  <si>
    <t>09.05.1987</t>
  </si>
  <si>
    <t>76,00</t>
  </si>
  <si>
    <t>95,40</t>
  </si>
  <si>
    <t>132,5</t>
  </si>
  <si>
    <t>137,5</t>
  </si>
  <si>
    <t>94,30</t>
  </si>
  <si>
    <t>94,00</t>
  </si>
  <si>
    <t>77,10</t>
  </si>
  <si>
    <t>Шварц / Малоун</t>
  </si>
  <si>
    <t>№№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</si>
  <si>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</si>
  <si>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</si>
  <si>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</si>
  <si>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</si>
  <si>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</si>
  <si>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</si>
  <si>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</si>
  <si>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</si>
  <si>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</si>
  <si>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</si>
  <si>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</si>
  <si>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</si>
  <si>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</si>
  <si>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</si>
  <si>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</si>
  <si>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</si>
  <si>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Возраст</t>
  </si>
  <si>
    <t>27</t>
  </si>
  <si>
    <t>26</t>
  </si>
  <si>
    <t>19</t>
  </si>
  <si>
    <t>25</t>
  </si>
  <si>
    <t>22</t>
  </si>
  <si>
    <t>24</t>
  </si>
  <si>
    <t>21</t>
  </si>
  <si>
    <t>Фостер</t>
  </si>
  <si>
    <t>Шварц / Малоун / Фостер</t>
  </si>
  <si>
    <t>1,04</t>
  </si>
  <si>
    <t>1,08</t>
  </si>
  <si>
    <t>1,01</t>
  </si>
  <si>
    <t>1,02</t>
  </si>
  <si>
    <t>Центральный судья</t>
  </si>
  <si>
    <t>Желев Н.И.</t>
  </si>
  <si>
    <t>ЖЛ</t>
  </si>
  <si>
    <t>Екатеринбург</t>
  </si>
  <si>
    <t>Мамонтов А.С.</t>
  </si>
  <si>
    <t>Боковой судья</t>
  </si>
  <si>
    <t>Кукоба И.Ю.</t>
  </si>
  <si>
    <t>Симонов Н.В.</t>
  </si>
  <si>
    <t>Главный  судья                                                         Сень А.Н.</t>
  </si>
  <si>
    <t>Главный  секретарь                                 Здравомыслов А.В.</t>
  </si>
  <si>
    <t>СУДЬИ  КУБКА   ДЮСШ  "ВИКТОРИЯ"  ПО  ЖИМУ  ЛЁЖА</t>
  </si>
  <si>
    <t>по правилам НАП IPA-Россия</t>
  </si>
  <si>
    <t>29 января 2012 г.</t>
  </si>
  <si>
    <t>1 день. 29.01.2012 г.</t>
  </si>
  <si>
    <t>Журавлёв В.Г.</t>
  </si>
  <si>
    <t>Женщины. Дивизион IPA-PRO-RAW</t>
  </si>
  <si>
    <t>Мужчины. Дивизион IPA-SLP-RAW</t>
  </si>
  <si>
    <t>ВК</t>
  </si>
  <si>
    <t>Вдовиных Е.С.</t>
  </si>
  <si>
    <t>Разряд СОВ</t>
  </si>
  <si>
    <t>Главный судья соревнований  -                                                                                                  А.Н.СЕНЬ</t>
  </si>
  <si>
    <t xml:space="preserve"> КУБОК  ДЮСШ  "ВИКТОРИЯ"  ПО   ЖИМУ   ШТАНГИ   ЛЁЖА   СРЕДИ   СОВ</t>
  </si>
  <si>
    <t>Ассоциация пауэрлифтинга IPA-Россия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</si>
</sst>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name val="Arial Cyr"/>
      <family val="2"/>
    </font>
    <font>
      <sz val="12"/>
      <name val="Arial Cyr"/>
      <family val="2"/>
    </font>
    <font>
      <strike/>
      <sz val="10"/>
      <color indexed="10"/>
      <name val="Arial Cyr"/>
      <family val="2"/>
    </font>
    <font>
      <strike/>
      <sz val="10"/>
      <name val="Arial Cyr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Arial Cyr"/>
      <family val="0"/>
    </font>
    <font>
      <sz val="10"/>
      <color indexed="8"/>
      <name val="Calibri"/>
      <family val="2"/>
    </font>
    <font>
      <b/>
      <sz val="10"/>
      <name val="Arial Cyr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>
        <color indexed="63"/>
      </top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left" vertical="center"/>
    </xf>
    <xf numFmtId="49" fontId="11" fillId="0" borderId="21" xfId="0" applyNumberFormat="1" applyFont="1" applyFill="1" applyBorder="1" applyAlignment="1">
      <alignment horizontal="left" vertical="center"/>
    </xf>
    <xf numFmtId="49" fontId="11" fillId="0" borderId="25" xfId="0" applyNumberFormat="1" applyFont="1" applyFill="1" applyBorder="1" applyAlignment="1">
      <alignment horizontal="left" vertical="center"/>
    </xf>
    <xf numFmtId="49" fontId="11" fillId="0" borderId="15" xfId="0" applyNumberFormat="1" applyFont="1" applyFill="1" applyBorder="1" applyAlignment="1">
      <alignment horizontal="left" vertical="center"/>
    </xf>
    <xf numFmtId="49" fontId="11" fillId="0" borderId="25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/>
    </xf>
    <xf numFmtId="164" fontId="5" fillId="0" borderId="25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left" vertical="center"/>
    </xf>
    <xf numFmtId="49" fontId="10" fillId="0" borderId="33" xfId="0" applyNumberFormat="1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>
      <alignment horizontal="center" vertical="center"/>
    </xf>
    <xf numFmtId="49" fontId="12" fillId="0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2" fontId="5" fillId="0" borderId="31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49" fontId="10" fillId="0" borderId="35" xfId="0" applyNumberFormat="1" applyFont="1" applyFill="1" applyBorder="1" applyAlignment="1">
      <alignment horizontal="center" vertical="center"/>
    </xf>
    <xf numFmtId="49" fontId="12" fillId="0" borderId="36" xfId="0" applyNumberFormat="1" applyFont="1" applyFill="1" applyBorder="1" applyAlignment="1">
      <alignment horizontal="center" vertical="center"/>
    </xf>
    <xf numFmtId="49" fontId="12" fillId="0" borderId="37" xfId="0" applyNumberFormat="1" applyFont="1" applyFill="1" applyBorder="1" applyAlignment="1">
      <alignment horizontal="center" vertical="center"/>
    </xf>
    <xf numFmtId="49" fontId="12" fillId="0" borderId="38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2" fontId="5" fillId="0" borderId="36" xfId="0" applyNumberFormat="1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17" fillId="0" borderId="12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left" vertical="center"/>
    </xf>
    <xf numFmtId="164" fontId="5" fillId="0" borderId="40" xfId="0" applyNumberFormat="1" applyFont="1" applyFill="1" applyBorder="1" applyAlignment="1">
      <alignment horizontal="center" vertical="center"/>
    </xf>
    <xf numFmtId="164" fontId="5" fillId="0" borderId="41" xfId="0" applyNumberFormat="1" applyFont="1" applyFill="1" applyBorder="1" applyAlignment="1">
      <alignment horizontal="center" vertical="center"/>
    </xf>
    <xf numFmtId="49" fontId="10" fillId="0" borderId="42" xfId="0" applyNumberFormat="1" applyFont="1" applyFill="1" applyBorder="1" applyAlignment="1">
      <alignment horizontal="center" vertical="center"/>
    </xf>
    <xf numFmtId="49" fontId="10" fillId="0" borderId="43" xfId="0" applyNumberFormat="1" applyFont="1" applyFill="1" applyBorder="1" applyAlignment="1">
      <alignment horizontal="center" vertical="center"/>
    </xf>
    <xf numFmtId="49" fontId="10" fillId="0" borderId="44" xfId="0" applyNumberFormat="1" applyFont="1" applyFill="1" applyBorder="1" applyAlignment="1">
      <alignment horizontal="center" vertical="center"/>
    </xf>
    <xf numFmtId="49" fontId="10" fillId="0" borderId="45" xfId="0" applyNumberFormat="1" applyFont="1" applyFill="1" applyBorder="1" applyAlignment="1">
      <alignment horizontal="center" vertical="center"/>
    </xf>
    <xf numFmtId="49" fontId="10" fillId="0" borderId="46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49" fontId="10" fillId="0" borderId="47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49" fontId="22" fillId="0" borderId="39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8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6" fillId="0" borderId="10" xfId="0" applyFont="1" applyFill="1" applyBorder="1" applyAlignment="1" quotePrefix="1">
      <alignment horizontal="center" vertical="center" wrapText="1"/>
    </xf>
    <xf numFmtId="0" fontId="23" fillId="0" borderId="0" xfId="0" applyFont="1" applyAlignment="1">
      <alignment/>
    </xf>
    <xf numFmtId="0" fontId="57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 quotePrefix="1">
      <alignment horizontal="center"/>
    </xf>
    <xf numFmtId="49" fontId="2" fillId="0" borderId="50" xfId="0" applyNumberFormat="1" applyFont="1" applyBorder="1" applyAlignment="1" quotePrefix="1">
      <alignment horizontal="center"/>
    </xf>
    <xf numFmtId="0" fontId="2" fillId="0" borderId="0" xfId="0" applyFont="1" applyAlignment="1" quotePrefix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 quotePrefix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 quotePrefix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 quotePrefix="1">
      <alignment horizontal="center"/>
    </xf>
    <xf numFmtId="49" fontId="3" fillId="0" borderId="0" xfId="0" applyNumberFormat="1" applyFont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"/>
  <sheetViews>
    <sheetView tabSelected="1" zoomScale="75" zoomScaleNormal="75" zoomScalePageLayoutView="0" workbookViewId="0" topLeftCell="A1">
      <selection activeCell="A10" sqref="A10:V10"/>
    </sheetView>
  </sheetViews>
  <sheetFormatPr defaultColWidth="9.140625" defaultRowHeight="15"/>
  <cols>
    <col min="1" max="1" width="3.57421875" style="137" customWidth="1"/>
    <col min="2" max="2" width="5.8515625" style="137" customWidth="1"/>
    <col min="3" max="4" width="7.28125" style="137" customWidth="1"/>
    <col min="5" max="5" width="23.7109375" style="0" bestFit="1" customWidth="1"/>
    <col min="6" max="6" width="13.28125" style="0" bestFit="1" customWidth="1"/>
    <col min="7" max="7" width="7.28125" style="0" customWidth="1"/>
    <col min="9" max="9" width="7.57421875" style="0" customWidth="1"/>
    <col min="10" max="10" width="8.00390625" style="0" customWidth="1"/>
    <col min="12" max="12" width="7.8515625" style="0" customWidth="1"/>
    <col min="14" max="17" width="8.57421875" style="0" customWidth="1"/>
    <col min="18" max="18" width="8.421875" style="0" customWidth="1"/>
    <col min="19" max="19" width="12.140625" style="137" customWidth="1"/>
    <col min="20" max="20" width="8.57421875" style="0" customWidth="1"/>
    <col min="21" max="21" width="8.140625" style="0" customWidth="1"/>
    <col min="22" max="22" width="12.8515625" style="0" customWidth="1"/>
  </cols>
  <sheetData>
    <row r="1" spans="1:32" ht="15.75">
      <c r="A1" s="150" t="s">
        <v>182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"/>
      <c r="X1" s="2"/>
      <c r="Y1" s="3"/>
      <c r="Z1" s="3"/>
      <c r="AA1" s="3"/>
      <c r="AB1" s="3"/>
      <c r="AC1" s="4"/>
      <c r="AD1" s="2"/>
      <c r="AE1" s="2"/>
      <c r="AF1" s="3"/>
    </row>
    <row r="2" spans="1:32" ht="15.75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"/>
      <c r="X2" s="2"/>
      <c r="Y2" s="3"/>
      <c r="Z2" s="3"/>
      <c r="AA2" s="3"/>
      <c r="AB2" s="3"/>
      <c r="AC2" s="4"/>
      <c r="AD2" s="2"/>
      <c r="AE2" s="2"/>
      <c r="AF2" s="3"/>
    </row>
    <row r="3" spans="1:32" ht="15.75">
      <c r="A3" s="150" t="s">
        <v>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"/>
      <c r="X3" s="2"/>
      <c r="Y3" s="3"/>
      <c r="Z3" s="3"/>
      <c r="AA3" s="3"/>
      <c r="AB3" s="3"/>
      <c r="AC3" s="4"/>
      <c r="AD3" s="2"/>
      <c r="AE3" s="2"/>
      <c r="AF3" s="3"/>
    </row>
    <row r="4" spans="1:32" ht="36" customHeight="1">
      <c r="A4" s="177" t="s">
        <v>181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"/>
      <c r="X4" s="2"/>
      <c r="Y4" s="3"/>
      <c r="Z4" s="3"/>
      <c r="AA4" s="3"/>
      <c r="AB4" s="3"/>
      <c r="AC4" s="4"/>
      <c r="AD4" s="2"/>
      <c r="AE4" s="2"/>
      <c r="AF4" s="3"/>
    </row>
    <row r="5" spans="1:32" ht="18.75">
      <c r="A5" s="128"/>
      <c r="B5" s="179" t="s">
        <v>28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"/>
      <c r="X5" s="2"/>
      <c r="Y5" s="3"/>
      <c r="Z5" s="3"/>
      <c r="AA5" s="3"/>
      <c r="AB5" s="3"/>
      <c r="AC5" s="4"/>
      <c r="AD5" s="2"/>
      <c r="AE5" s="2"/>
      <c r="AF5" s="3"/>
    </row>
    <row r="6" spans="1:32" ht="17.25" customHeight="1">
      <c r="A6" s="180" t="s">
        <v>83</v>
      </c>
      <c r="B6" s="180"/>
      <c r="C6" s="180"/>
      <c r="D6" s="180"/>
      <c r="E6" s="180"/>
      <c r="F6" s="180"/>
      <c r="G6" s="180"/>
      <c r="H6" s="180"/>
      <c r="I6" s="180"/>
      <c r="J6" s="180"/>
      <c r="K6" s="105"/>
      <c r="L6" s="105"/>
      <c r="M6" s="180" t="s">
        <v>57</v>
      </c>
      <c r="N6" s="180"/>
      <c r="O6" s="180"/>
      <c r="P6" s="180"/>
      <c r="Q6" s="180"/>
      <c r="R6" s="180"/>
      <c r="S6" s="180"/>
      <c r="T6" s="180"/>
      <c r="U6" s="180"/>
      <c r="V6" s="180"/>
      <c r="W6" s="1"/>
      <c r="X6" s="2"/>
      <c r="Y6" s="3"/>
      <c r="Z6" s="3"/>
      <c r="AA6" s="3"/>
      <c r="AB6" s="3"/>
      <c r="AC6" s="4"/>
      <c r="AD6" s="2"/>
      <c r="AE6" s="2"/>
      <c r="AF6" s="3"/>
    </row>
    <row r="7" spans="1:32" s="113" customFormat="1" ht="15" customHeight="1" thickBot="1">
      <c r="A7" s="3"/>
      <c r="B7" s="3"/>
      <c r="C7" s="3"/>
      <c r="D7" s="129"/>
      <c r="E7" s="5"/>
      <c r="F7" s="6"/>
      <c r="G7" s="3"/>
      <c r="H7" s="3"/>
      <c r="I7" s="3"/>
      <c r="J7" s="7"/>
      <c r="K7" s="8"/>
      <c r="L7" s="7"/>
      <c r="M7" s="8"/>
      <c r="N7" s="9"/>
      <c r="O7" s="9"/>
      <c r="P7" s="9"/>
      <c r="Q7" s="9"/>
      <c r="R7" s="10"/>
      <c r="S7" s="2"/>
      <c r="T7" s="85"/>
      <c r="U7" s="2"/>
      <c r="V7" s="3"/>
      <c r="W7" s="109"/>
      <c r="X7" s="110"/>
      <c r="Y7" s="111"/>
      <c r="Z7" s="111"/>
      <c r="AA7" s="111"/>
      <c r="AB7" s="111"/>
      <c r="AC7" s="112"/>
      <c r="AD7" s="110"/>
      <c r="AE7" s="110"/>
      <c r="AF7" s="111"/>
    </row>
    <row r="8" spans="1:32" s="113" customFormat="1" ht="15">
      <c r="A8" s="167" t="s">
        <v>129</v>
      </c>
      <c r="B8" s="169" t="s">
        <v>4</v>
      </c>
      <c r="C8" s="171" t="s">
        <v>58</v>
      </c>
      <c r="D8" s="173" t="s">
        <v>59</v>
      </c>
      <c r="E8" s="175" t="s">
        <v>2</v>
      </c>
      <c r="F8" s="157" t="s">
        <v>60</v>
      </c>
      <c r="G8" s="157" t="s">
        <v>146</v>
      </c>
      <c r="H8" s="157" t="s">
        <v>61</v>
      </c>
      <c r="I8" s="157" t="s">
        <v>62</v>
      </c>
      <c r="J8" s="181" t="s">
        <v>3</v>
      </c>
      <c r="K8" s="165" t="s">
        <v>128</v>
      </c>
      <c r="L8" s="165" t="s">
        <v>154</v>
      </c>
      <c r="M8" s="165" t="s">
        <v>155</v>
      </c>
      <c r="N8" s="151" t="s">
        <v>63</v>
      </c>
      <c r="O8" s="152"/>
      <c r="P8" s="152"/>
      <c r="Q8" s="152"/>
      <c r="R8" s="152"/>
      <c r="S8" s="152"/>
      <c r="T8" s="152"/>
      <c r="U8" s="153"/>
      <c r="V8" s="159" t="s">
        <v>64</v>
      </c>
      <c r="W8" s="109"/>
      <c r="X8" s="110"/>
      <c r="Y8" s="111"/>
      <c r="Z8" s="111"/>
      <c r="AA8" s="111"/>
      <c r="AB8" s="111"/>
      <c r="AC8" s="112"/>
      <c r="AD8" s="110"/>
      <c r="AE8" s="110"/>
      <c r="AF8" s="111"/>
    </row>
    <row r="9" spans="1:32" ht="15.75" customHeight="1" thickBot="1">
      <c r="A9" s="168"/>
      <c r="B9" s="170"/>
      <c r="C9" s="172"/>
      <c r="D9" s="174"/>
      <c r="E9" s="176"/>
      <c r="F9" s="158"/>
      <c r="G9" s="158"/>
      <c r="H9" s="158"/>
      <c r="I9" s="158"/>
      <c r="J9" s="182"/>
      <c r="K9" s="166"/>
      <c r="L9" s="166"/>
      <c r="M9" s="166"/>
      <c r="N9" s="106">
        <v>1</v>
      </c>
      <c r="O9" s="106">
        <v>2</v>
      </c>
      <c r="P9" s="106">
        <v>3</v>
      </c>
      <c r="Q9" s="106">
        <v>4</v>
      </c>
      <c r="R9" s="106" t="s">
        <v>65</v>
      </c>
      <c r="S9" s="147" t="s">
        <v>179</v>
      </c>
      <c r="T9" s="86" t="s">
        <v>128</v>
      </c>
      <c r="U9" s="11" t="s">
        <v>82</v>
      </c>
      <c r="V9" s="160"/>
      <c r="W9" s="1"/>
      <c r="X9" s="2"/>
      <c r="Y9" s="3"/>
      <c r="Z9" s="3"/>
      <c r="AA9" s="3"/>
      <c r="AB9" s="3"/>
      <c r="AC9" s="4"/>
      <c r="AD9" s="2"/>
      <c r="AE9" s="2"/>
      <c r="AF9" s="3"/>
    </row>
    <row r="10" spans="1:32" ht="20.25" customHeight="1" thickBot="1">
      <c r="A10" s="164" t="s">
        <v>176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3"/>
      <c r="W10" s="1"/>
      <c r="X10" s="2"/>
      <c r="Y10" s="3"/>
      <c r="Z10" s="3"/>
      <c r="AA10" s="3"/>
      <c r="AB10" s="3"/>
      <c r="AC10" s="4"/>
      <c r="AD10" s="2"/>
      <c r="AE10" s="2"/>
      <c r="AF10" s="3"/>
    </row>
    <row r="11" spans="1:32" ht="20.25" customHeight="1" thickBot="1">
      <c r="A11" s="119" t="s">
        <v>5</v>
      </c>
      <c r="B11" s="130" t="s">
        <v>5</v>
      </c>
      <c r="C11" s="40" t="s">
        <v>7</v>
      </c>
      <c r="D11" s="40" t="s">
        <v>84</v>
      </c>
      <c r="E11" s="67" t="s">
        <v>95</v>
      </c>
      <c r="F11" s="40" t="s">
        <v>96</v>
      </c>
      <c r="G11" s="40" t="s">
        <v>148</v>
      </c>
      <c r="H11" s="40" t="s">
        <v>8</v>
      </c>
      <c r="I11" s="40" t="s">
        <v>30</v>
      </c>
      <c r="J11" s="40" t="s">
        <v>97</v>
      </c>
      <c r="K11" s="25">
        <v>0.8817</v>
      </c>
      <c r="L11" s="40"/>
      <c r="M11" s="25">
        <v>0.8817</v>
      </c>
      <c r="N11" s="41" t="s">
        <v>13</v>
      </c>
      <c r="O11" s="101" t="s">
        <v>98</v>
      </c>
      <c r="P11" s="102" t="s">
        <v>98</v>
      </c>
      <c r="Q11" s="103"/>
      <c r="R11" s="42" t="s">
        <v>98</v>
      </c>
      <c r="S11" s="138" t="s">
        <v>12</v>
      </c>
      <c r="T11" s="92">
        <f>R11*M11</f>
        <v>57.310500000000005</v>
      </c>
      <c r="U11" s="104">
        <v>15</v>
      </c>
      <c r="V11" s="28"/>
      <c r="W11" s="1"/>
      <c r="X11" s="2"/>
      <c r="Y11" s="3"/>
      <c r="Z11" s="3"/>
      <c r="AA11" s="3"/>
      <c r="AB11" s="3"/>
      <c r="AC11" s="4"/>
      <c r="AD11" s="2"/>
      <c r="AE11" s="2"/>
      <c r="AF11" s="3"/>
    </row>
    <row r="12" spans="1:32" ht="20.25" customHeight="1" thickBot="1">
      <c r="A12" s="120" t="s">
        <v>6</v>
      </c>
      <c r="B12" s="131" t="s">
        <v>5</v>
      </c>
      <c r="C12" s="43" t="s">
        <v>13</v>
      </c>
      <c r="D12" s="43" t="s">
        <v>84</v>
      </c>
      <c r="E12" s="66" t="s">
        <v>91</v>
      </c>
      <c r="F12" s="34" t="s">
        <v>92</v>
      </c>
      <c r="G12" s="34" t="s">
        <v>149</v>
      </c>
      <c r="H12" s="34" t="s">
        <v>93</v>
      </c>
      <c r="I12" s="34" t="s">
        <v>30</v>
      </c>
      <c r="J12" s="34" t="s">
        <v>94</v>
      </c>
      <c r="K12" s="12">
        <v>0.8437</v>
      </c>
      <c r="L12" s="34" t="s">
        <v>156</v>
      </c>
      <c r="M12" s="12">
        <v>0.8774</v>
      </c>
      <c r="N12" s="35" t="s">
        <v>10</v>
      </c>
      <c r="O12" s="34" t="s">
        <v>68</v>
      </c>
      <c r="P12" s="37" t="s">
        <v>31</v>
      </c>
      <c r="Q12" s="38"/>
      <c r="R12" s="39" t="s">
        <v>68</v>
      </c>
      <c r="S12" s="139" t="s">
        <v>29</v>
      </c>
      <c r="T12" s="87">
        <f aca="true" t="shared" si="0" ref="T12:T28">R12*M12</f>
        <v>74.579</v>
      </c>
      <c r="U12" s="13">
        <v>4</v>
      </c>
      <c r="V12" s="14" t="s">
        <v>79</v>
      </c>
      <c r="W12" s="1"/>
      <c r="X12" s="2"/>
      <c r="Y12" s="3"/>
      <c r="Z12" s="3"/>
      <c r="AA12" s="3"/>
      <c r="AB12" s="3"/>
      <c r="AC12" s="4"/>
      <c r="AD12" s="2"/>
      <c r="AE12" s="2"/>
      <c r="AF12" s="3"/>
    </row>
    <row r="13" spans="1:32" ht="20.25" customHeight="1">
      <c r="A13" s="120" t="s">
        <v>130</v>
      </c>
      <c r="B13" s="131" t="s">
        <v>5</v>
      </c>
      <c r="C13" s="34" t="s">
        <v>18</v>
      </c>
      <c r="D13" s="34" t="s">
        <v>84</v>
      </c>
      <c r="E13" s="66" t="s">
        <v>19</v>
      </c>
      <c r="F13" s="34" t="s">
        <v>20</v>
      </c>
      <c r="G13" s="34" t="s">
        <v>150</v>
      </c>
      <c r="H13" s="34" t="s">
        <v>8</v>
      </c>
      <c r="I13" s="34" t="s">
        <v>21</v>
      </c>
      <c r="J13" s="34" t="s">
        <v>99</v>
      </c>
      <c r="K13" s="12">
        <v>0.7729</v>
      </c>
      <c r="L13" s="34"/>
      <c r="M13" s="12">
        <v>0.7729</v>
      </c>
      <c r="N13" s="35" t="s">
        <v>22</v>
      </c>
      <c r="O13" s="36" t="s">
        <v>100</v>
      </c>
      <c r="P13" s="36" t="s">
        <v>100</v>
      </c>
      <c r="Q13" s="38"/>
      <c r="R13" s="39" t="s">
        <v>22</v>
      </c>
      <c r="S13" s="139" t="s">
        <v>36</v>
      </c>
      <c r="T13" s="87">
        <f t="shared" si="0"/>
        <v>94.68025</v>
      </c>
      <c r="U13" s="114">
        <v>1</v>
      </c>
      <c r="V13" s="14" t="s">
        <v>72</v>
      </c>
      <c r="W13" s="1"/>
      <c r="X13" s="2"/>
      <c r="Y13" s="3"/>
      <c r="Z13" s="3"/>
      <c r="AA13" s="3"/>
      <c r="AB13" s="3"/>
      <c r="AC13" s="4"/>
      <c r="AD13" s="2"/>
      <c r="AE13" s="2"/>
      <c r="AF13" s="3"/>
    </row>
    <row r="14" spans="1:32" ht="20.25" customHeight="1">
      <c r="A14" s="121" t="s">
        <v>131</v>
      </c>
      <c r="B14" s="132" t="s">
        <v>5</v>
      </c>
      <c r="C14" s="44" t="s">
        <v>18</v>
      </c>
      <c r="D14" s="44" t="s">
        <v>84</v>
      </c>
      <c r="E14" s="68" t="s">
        <v>14</v>
      </c>
      <c r="F14" s="44" t="s">
        <v>15</v>
      </c>
      <c r="G14" s="44" t="s">
        <v>151</v>
      </c>
      <c r="H14" s="44" t="s">
        <v>16</v>
      </c>
      <c r="I14" s="44" t="s">
        <v>9</v>
      </c>
      <c r="J14" s="44" t="s">
        <v>101</v>
      </c>
      <c r="K14" s="17">
        <v>0.8019</v>
      </c>
      <c r="L14" s="44"/>
      <c r="M14" s="17">
        <v>0.8019</v>
      </c>
      <c r="N14" s="45" t="s">
        <v>42</v>
      </c>
      <c r="O14" s="44" t="s">
        <v>10</v>
      </c>
      <c r="P14" s="46" t="s">
        <v>66</v>
      </c>
      <c r="Q14" s="47"/>
      <c r="R14" s="48" t="s">
        <v>10</v>
      </c>
      <c r="S14" s="140" t="s">
        <v>12</v>
      </c>
      <c r="T14" s="89">
        <f>R14*M14</f>
        <v>62.14724999999999</v>
      </c>
      <c r="U14" s="18">
        <v>11</v>
      </c>
      <c r="V14" s="19" t="s">
        <v>70</v>
      </c>
      <c r="W14" s="1"/>
      <c r="X14" s="2"/>
      <c r="Y14" s="3"/>
      <c r="Z14" s="3"/>
      <c r="AA14" s="3"/>
      <c r="AB14" s="3"/>
      <c r="AC14" s="4"/>
      <c r="AD14" s="2"/>
      <c r="AE14" s="2"/>
      <c r="AF14" s="3"/>
    </row>
    <row r="15" spans="1:32" ht="20.25" customHeight="1">
      <c r="A15" s="122" t="s">
        <v>132</v>
      </c>
      <c r="B15" s="133" t="s">
        <v>5</v>
      </c>
      <c r="C15" s="50" t="s">
        <v>18</v>
      </c>
      <c r="D15" s="50" t="s">
        <v>84</v>
      </c>
      <c r="E15" s="69" t="s">
        <v>32</v>
      </c>
      <c r="F15" s="50" t="s">
        <v>33</v>
      </c>
      <c r="G15" s="50" t="s">
        <v>144</v>
      </c>
      <c r="H15" s="50" t="s">
        <v>34</v>
      </c>
      <c r="I15" s="50" t="s">
        <v>30</v>
      </c>
      <c r="J15" s="50" t="s">
        <v>103</v>
      </c>
      <c r="K15" s="17">
        <v>0.7902</v>
      </c>
      <c r="L15" s="50" t="s">
        <v>157</v>
      </c>
      <c r="M15" s="17">
        <v>0.8534</v>
      </c>
      <c r="N15" s="51" t="s">
        <v>104</v>
      </c>
      <c r="O15" s="50" t="s">
        <v>42</v>
      </c>
      <c r="P15" s="54" t="s">
        <v>10</v>
      </c>
      <c r="Q15" s="56"/>
      <c r="R15" s="53" t="s">
        <v>10</v>
      </c>
      <c r="S15" s="141" t="s">
        <v>12</v>
      </c>
      <c r="T15" s="89">
        <f>R15*M15</f>
        <v>66.13850000000001</v>
      </c>
      <c r="U15" s="20">
        <v>7</v>
      </c>
      <c r="V15" s="19" t="s">
        <v>67</v>
      </c>
      <c r="W15" s="1"/>
      <c r="X15" s="2"/>
      <c r="Y15" s="3"/>
      <c r="Z15" s="3"/>
      <c r="AA15" s="3"/>
      <c r="AB15" s="3"/>
      <c r="AC15" s="4"/>
      <c r="AD15" s="2"/>
      <c r="AE15" s="2"/>
      <c r="AF15" s="3"/>
    </row>
    <row r="16" spans="1:32" ht="20.25" customHeight="1">
      <c r="A16" s="121" t="s">
        <v>133</v>
      </c>
      <c r="B16" s="132" t="s">
        <v>6</v>
      </c>
      <c r="C16" s="44" t="s">
        <v>18</v>
      </c>
      <c r="D16" s="44" t="s">
        <v>84</v>
      </c>
      <c r="E16" s="68" t="s">
        <v>38</v>
      </c>
      <c r="F16" s="44" t="s">
        <v>39</v>
      </c>
      <c r="G16" s="44" t="s">
        <v>152</v>
      </c>
      <c r="H16" s="44" t="s">
        <v>8</v>
      </c>
      <c r="I16" s="44" t="s">
        <v>30</v>
      </c>
      <c r="J16" s="44" t="s">
        <v>105</v>
      </c>
      <c r="K16" s="73">
        <v>0.7503</v>
      </c>
      <c r="L16" s="44"/>
      <c r="M16" s="73">
        <v>0.7503</v>
      </c>
      <c r="N16" s="45" t="s">
        <v>35</v>
      </c>
      <c r="O16" s="44" t="s">
        <v>10</v>
      </c>
      <c r="P16" s="46" t="s">
        <v>11</v>
      </c>
      <c r="Q16" s="47"/>
      <c r="R16" s="48" t="s">
        <v>10</v>
      </c>
      <c r="S16" s="140" t="s">
        <v>12</v>
      </c>
      <c r="T16" s="90">
        <f t="shared" si="0"/>
        <v>58.14825</v>
      </c>
      <c r="U16" s="18">
        <v>14</v>
      </c>
      <c r="V16" s="74"/>
      <c r="W16" s="1"/>
      <c r="X16" s="2"/>
      <c r="Y16" s="3"/>
      <c r="Z16" s="3"/>
      <c r="AA16" s="3"/>
      <c r="AB16" s="3"/>
      <c r="AC16" s="4"/>
      <c r="AD16" s="2"/>
      <c r="AE16" s="2"/>
      <c r="AF16" s="3"/>
    </row>
    <row r="17" spans="1:32" ht="20.25" customHeight="1" thickBot="1">
      <c r="A17" s="123" t="s">
        <v>134</v>
      </c>
      <c r="B17" s="134" t="s">
        <v>6</v>
      </c>
      <c r="C17" s="77" t="s">
        <v>18</v>
      </c>
      <c r="D17" s="77" t="s">
        <v>84</v>
      </c>
      <c r="E17" s="78" t="s">
        <v>40</v>
      </c>
      <c r="F17" s="77" t="s">
        <v>41</v>
      </c>
      <c r="G17" s="77" t="s">
        <v>151</v>
      </c>
      <c r="H17" s="77" t="s">
        <v>16</v>
      </c>
      <c r="I17" s="77" t="s">
        <v>30</v>
      </c>
      <c r="J17" s="77" t="s">
        <v>106</v>
      </c>
      <c r="K17" s="75">
        <v>0.7268</v>
      </c>
      <c r="L17" s="77" t="s">
        <v>158</v>
      </c>
      <c r="M17" s="75">
        <v>0.7341</v>
      </c>
      <c r="N17" s="79" t="s">
        <v>104</v>
      </c>
      <c r="O17" s="80" t="s">
        <v>42</v>
      </c>
      <c r="P17" s="80" t="s">
        <v>42</v>
      </c>
      <c r="Q17" s="81"/>
      <c r="R17" s="82" t="s">
        <v>104</v>
      </c>
      <c r="S17" s="142" t="s">
        <v>17</v>
      </c>
      <c r="T17" s="91">
        <f t="shared" si="0"/>
        <v>51.387</v>
      </c>
      <c r="U17" s="83">
        <v>18</v>
      </c>
      <c r="V17" s="76"/>
      <c r="W17" s="1"/>
      <c r="X17" s="2"/>
      <c r="Y17" s="3"/>
      <c r="Z17" s="3"/>
      <c r="AA17" s="3"/>
      <c r="AB17" s="3"/>
      <c r="AC17" s="4"/>
      <c r="AD17" s="2"/>
      <c r="AE17" s="2"/>
      <c r="AF17" s="3"/>
    </row>
    <row r="18" spans="1:32" ht="20.25" customHeight="1">
      <c r="A18" s="120" t="s">
        <v>135</v>
      </c>
      <c r="B18" s="131" t="s">
        <v>5</v>
      </c>
      <c r="C18" s="34" t="s">
        <v>42</v>
      </c>
      <c r="D18" s="34" t="s">
        <v>84</v>
      </c>
      <c r="E18" s="66" t="s">
        <v>46</v>
      </c>
      <c r="F18" s="34" t="s">
        <v>47</v>
      </c>
      <c r="G18" s="34" t="s">
        <v>152</v>
      </c>
      <c r="H18" s="34" t="s">
        <v>8</v>
      </c>
      <c r="I18" s="34" t="s">
        <v>30</v>
      </c>
      <c r="J18" s="34" t="s">
        <v>114</v>
      </c>
      <c r="K18" s="12">
        <v>0.7031</v>
      </c>
      <c r="L18" s="34"/>
      <c r="M18" s="12">
        <v>0.7031</v>
      </c>
      <c r="N18" s="35" t="s">
        <v>31</v>
      </c>
      <c r="O18" s="34" t="s">
        <v>48</v>
      </c>
      <c r="P18" s="43" t="s">
        <v>73</v>
      </c>
      <c r="Q18" s="38" t="s">
        <v>23</v>
      </c>
      <c r="R18" s="39" t="s">
        <v>73</v>
      </c>
      <c r="S18" s="139" t="s">
        <v>12</v>
      </c>
      <c r="T18" s="87">
        <f>R18*M18</f>
        <v>66.7945</v>
      </c>
      <c r="U18" s="13">
        <v>6</v>
      </c>
      <c r="V18" s="14" t="s">
        <v>80</v>
      </c>
      <c r="W18" s="1"/>
      <c r="X18" s="2"/>
      <c r="Y18" s="3"/>
      <c r="Z18" s="3"/>
      <c r="AA18" s="3"/>
      <c r="AB18" s="3"/>
      <c r="AC18" s="4"/>
      <c r="AD18" s="2"/>
      <c r="AE18" s="2"/>
      <c r="AF18" s="3"/>
    </row>
    <row r="19" spans="1:32" ht="20.25" customHeight="1" thickBot="1">
      <c r="A19" s="119" t="s">
        <v>136</v>
      </c>
      <c r="B19" s="135" t="s">
        <v>5</v>
      </c>
      <c r="C19" s="40" t="s">
        <v>42</v>
      </c>
      <c r="D19" s="40" t="s">
        <v>84</v>
      </c>
      <c r="E19" s="67" t="s">
        <v>75</v>
      </c>
      <c r="F19" s="40" t="s">
        <v>76</v>
      </c>
      <c r="G19" s="40" t="s">
        <v>144</v>
      </c>
      <c r="H19" s="40" t="s">
        <v>34</v>
      </c>
      <c r="I19" s="40" t="s">
        <v>30</v>
      </c>
      <c r="J19" s="40" t="s">
        <v>102</v>
      </c>
      <c r="K19" s="15">
        <v>0.7092</v>
      </c>
      <c r="L19" s="40" t="s">
        <v>157</v>
      </c>
      <c r="M19" s="15">
        <v>0.7659</v>
      </c>
      <c r="N19" s="41" t="s">
        <v>35</v>
      </c>
      <c r="O19" s="40" t="s">
        <v>66</v>
      </c>
      <c r="P19" s="102" t="s">
        <v>68</v>
      </c>
      <c r="Q19" s="49" t="s">
        <v>77</v>
      </c>
      <c r="R19" s="42" t="s">
        <v>68</v>
      </c>
      <c r="S19" s="143" t="s">
        <v>12</v>
      </c>
      <c r="T19" s="88">
        <f t="shared" si="0"/>
        <v>65.1015</v>
      </c>
      <c r="U19" s="21">
        <v>8</v>
      </c>
      <c r="V19" s="16"/>
      <c r="W19" s="1"/>
      <c r="X19" s="2"/>
      <c r="Y19" s="3"/>
      <c r="Z19" s="3"/>
      <c r="AA19" s="3"/>
      <c r="AB19" s="3"/>
      <c r="AC19" s="4"/>
      <c r="AD19" s="2"/>
      <c r="AE19" s="2"/>
      <c r="AF19" s="3"/>
    </row>
    <row r="20" spans="1:32" ht="20.25" customHeight="1">
      <c r="A20" s="120" t="s">
        <v>137</v>
      </c>
      <c r="B20" s="131" t="s">
        <v>5</v>
      </c>
      <c r="C20" s="34" t="s">
        <v>11</v>
      </c>
      <c r="D20" s="34" t="s">
        <v>84</v>
      </c>
      <c r="E20" s="66" t="s">
        <v>107</v>
      </c>
      <c r="F20" s="34" t="s">
        <v>108</v>
      </c>
      <c r="G20" s="34" t="s">
        <v>149</v>
      </c>
      <c r="H20" s="34" t="s">
        <v>93</v>
      </c>
      <c r="I20" s="34" t="s">
        <v>26</v>
      </c>
      <c r="J20" s="34" t="s">
        <v>109</v>
      </c>
      <c r="K20" s="12">
        <v>0.6436</v>
      </c>
      <c r="L20" s="34" t="s">
        <v>156</v>
      </c>
      <c r="M20" s="12">
        <v>0.6693</v>
      </c>
      <c r="N20" s="35" t="s">
        <v>113</v>
      </c>
      <c r="O20" s="34" t="s">
        <v>110</v>
      </c>
      <c r="P20" s="37" t="s">
        <v>111</v>
      </c>
      <c r="Q20" s="38"/>
      <c r="R20" s="39" t="s">
        <v>110</v>
      </c>
      <c r="S20" s="139" t="s">
        <v>29</v>
      </c>
      <c r="T20" s="87">
        <f t="shared" si="0"/>
        <v>75.29625</v>
      </c>
      <c r="U20" s="114">
        <v>2</v>
      </c>
      <c r="V20" s="14" t="s">
        <v>71</v>
      </c>
      <c r="W20" s="1"/>
      <c r="X20" s="2"/>
      <c r="Y20" s="3"/>
      <c r="Z20" s="3"/>
      <c r="AA20" s="3"/>
      <c r="AB20" s="3"/>
      <c r="AC20" s="4"/>
      <c r="AD20" s="2"/>
      <c r="AE20" s="2"/>
      <c r="AF20" s="3"/>
    </row>
    <row r="21" spans="1:32" ht="20.25" customHeight="1">
      <c r="A21" s="121" t="s">
        <v>138</v>
      </c>
      <c r="B21" s="132" t="s">
        <v>5</v>
      </c>
      <c r="C21" s="44" t="s">
        <v>11</v>
      </c>
      <c r="D21" s="44" t="s">
        <v>84</v>
      </c>
      <c r="E21" s="70" t="s">
        <v>44</v>
      </c>
      <c r="F21" s="44" t="s">
        <v>45</v>
      </c>
      <c r="G21" s="44" t="s">
        <v>153</v>
      </c>
      <c r="H21" s="44" t="s">
        <v>16</v>
      </c>
      <c r="I21" s="44" t="s">
        <v>26</v>
      </c>
      <c r="J21" s="44" t="s">
        <v>112</v>
      </c>
      <c r="K21" s="22">
        <v>0.659</v>
      </c>
      <c r="L21" s="44" t="s">
        <v>159</v>
      </c>
      <c r="M21" s="22">
        <v>0.6722</v>
      </c>
      <c r="N21" s="45" t="s">
        <v>77</v>
      </c>
      <c r="O21" s="44" t="s">
        <v>37</v>
      </c>
      <c r="P21" s="58" t="s">
        <v>23</v>
      </c>
      <c r="Q21" s="47" t="s">
        <v>43</v>
      </c>
      <c r="R21" s="48" t="s">
        <v>23</v>
      </c>
      <c r="S21" s="140" t="s">
        <v>12</v>
      </c>
      <c r="T21" s="89">
        <f t="shared" si="0"/>
        <v>67.22</v>
      </c>
      <c r="U21" s="18">
        <v>5</v>
      </c>
      <c r="V21" s="19" t="s">
        <v>74</v>
      </c>
      <c r="W21" s="1"/>
      <c r="X21" s="2"/>
      <c r="Y21" s="3"/>
      <c r="Z21" s="3"/>
      <c r="AA21" s="3"/>
      <c r="AB21" s="3"/>
      <c r="AC21" s="4"/>
      <c r="AD21" s="2"/>
      <c r="AE21" s="2"/>
      <c r="AF21" s="3"/>
    </row>
    <row r="22" spans="1:32" ht="20.25" customHeight="1">
      <c r="A22" s="122" t="s">
        <v>139</v>
      </c>
      <c r="B22" s="133" t="s">
        <v>6</v>
      </c>
      <c r="C22" s="50" t="s">
        <v>11</v>
      </c>
      <c r="D22" s="50" t="s">
        <v>84</v>
      </c>
      <c r="E22" s="69" t="s">
        <v>115</v>
      </c>
      <c r="F22" s="50" t="s">
        <v>116</v>
      </c>
      <c r="G22" s="50" t="s">
        <v>153</v>
      </c>
      <c r="H22" s="50" t="s">
        <v>16</v>
      </c>
      <c r="I22" s="50" t="s">
        <v>30</v>
      </c>
      <c r="J22" s="50" t="s">
        <v>117</v>
      </c>
      <c r="K22" s="17">
        <v>0.6235</v>
      </c>
      <c r="L22" s="50" t="s">
        <v>159</v>
      </c>
      <c r="M22" s="17">
        <v>0.636</v>
      </c>
      <c r="N22" s="51" t="s">
        <v>73</v>
      </c>
      <c r="O22" s="50" t="s">
        <v>23</v>
      </c>
      <c r="P22" s="55" t="s">
        <v>43</v>
      </c>
      <c r="Q22" s="56"/>
      <c r="R22" s="53" t="s">
        <v>23</v>
      </c>
      <c r="S22" s="141" t="s">
        <v>12</v>
      </c>
      <c r="T22" s="89">
        <f t="shared" si="0"/>
        <v>63.6</v>
      </c>
      <c r="U22" s="20">
        <v>10</v>
      </c>
      <c r="V22" s="19" t="s">
        <v>78</v>
      </c>
      <c r="W22" s="1"/>
      <c r="X22" s="2"/>
      <c r="Y22" s="3"/>
      <c r="Z22" s="3"/>
      <c r="AA22" s="3"/>
      <c r="AB22" s="3"/>
      <c r="AC22" s="4"/>
      <c r="AD22" s="2"/>
      <c r="AE22" s="2"/>
      <c r="AF22" s="3"/>
    </row>
    <row r="23" spans="1:32" ht="20.25" customHeight="1">
      <c r="A23" s="121" t="s">
        <v>140</v>
      </c>
      <c r="B23" s="132" t="s">
        <v>5</v>
      </c>
      <c r="C23" s="44" t="s">
        <v>11</v>
      </c>
      <c r="D23" s="44" t="s">
        <v>84</v>
      </c>
      <c r="E23" s="70" t="s">
        <v>49</v>
      </c>
      <c r="F23" s="44" t="s">
        <v>50</v>
      </c>
      <c r="G23" s="44" t="s">
        <v>152</v>
      </c>
      <c r="H23" s="44" t="s">
        <v>8</v>
      </c>
      <c r="I23" s="44" t="s">
        <v>30</v>
      </c>
      <c r="J23" s="44" t="s">
        <v>118</v>
      </c>
      <c r="K23" s="107">
        <v>0.6319</v>
      </c>
      <c r="L23" s="50"/>
      <c r="M23" s="23">
        <v>0.6319</v>
      </c>
      <c r="N23" s="45" t="s">
        <v>77</v>
      </c>
      <c r="O23" s="58" t="s">
        <v>73</v>
      </c>
      <c r="P23" s="46" t="s">
        <v>37</v>
      </c>
      <c r="Q23" s="47"/>
      <c r="R23" s="48" t="s">
        <v>73</v>
      </c>
      <c r="S23" s="140" t="s">
        <v>12</v>
      </c>
      <c r="T23" s="90">
        <f>R23*M23</f>
        <v>60.0305</v>
      </c>
      <c r="U23" s="18">
        <v>13</v>
      </c>
      <c r="V23" s="74"/>
      <c r="W23" s="1"/>
      <c r="X23" s="2"/>
      <c r="Y23" s="3"/>
      <c r="Z23" s="3"/>
      <c r="AA23" s="3"/>
      <c r="AB23" s="3"/>
      <c r="AC23" s="4"/>
      <c r="AD23" s="2"/>
      <c r="AE23" s="2"/>
      <c r="AF23" s="3"/>
    </row>
    <row r="24" spans="1:32" ht="20.25" customHeight="1">
      <c r="A24" s="122" t="s">
        <v>141</v>
      </c>
      <c r="B24" s="133" t="s">
        <v>5</v>
      </c>
      <c r="C24" s="50" t="s">
        <v>11</v>
      </c>
      <c r="D24" s="50" t="s">
        <v>84</v>
      </c>
      <c r="E24" s="69" t="s">
        <v>51</v>
      </c>
      <c r="F24" s="50" t="s">
        <v>52</v>
      </c>
      <c r="G24" s="50" t="s">
        <v>144</v>
      </c>
      <c r="H24" s="50" t="s">
        <v>34</v>
      </c>
      <c r="I24" s="50" t="s">
        <v>30</v>
      </c>
      <c r="J24" s="50" t="s">
        <v>127</v>
      </c>
      <c r="K24" s="108">
        <v>0.6505</v>
      </c>
      <c r="L24" s="50" t="s">
        <v>157</v>
      </c>
      <c r="M24" s="24">
        <v>0.7025</v>
      </c>
      <c r="N24" s="51" t="s">
        <v>48</v>
      </c>
      <c r="O24" s="55" t="s">
        <v>37</v>
      </c>
      <c r="P24" s="55" t="s">
        <v>37</v>
      </c>
      <c r="Q24" s="56"/>
      <c r="R24" s="53" t="s">
        <v>48</v>
      </c>
      <c r="S24" s="141" t="s">
        <v>17</v>
      </c>
      <c r="T24" s="89">
        <f>R24*M24</f>
        <v>64.98125</v>
      </c>
      <c r="U24" s="20">
        <v>9</v>
      </c>
      <c r="V24" s="84"/>
      <c r="W24" s="1"/>
      <c r="X24" s="2"/>
      <c r="Y24" s="3"/>
      <c r="Z24" s="3"/>
      <c r="AA24" s="3"/>
      <c r="AB24" s="3"/>
      <c r="AC24" s="4"/>
      <c r="AD24" s="2"/>
      <c r="AE24" s="2"/>
      <c r="AF24" s="3"/>
    </row>
    <row r="25" spans="1:32" ht="20.25" customHeight="1" thickBot="1">
      <c r="A25" s="119" t="s">
        <v>142</v>
      </c>
      <c r="B25" s="135" t="s">
        <v>6</v>
      </c>
      <c r="C25" s="40" t="s">
        <v>11</v>
      </c>
      <c r="D25" s="40" t="s">
        <v>84</v>
      </c>
      <c r="E25" s="67" t="s">
        <v>119</v>
      </c>
      <c r="F25" s="40" t="s">
        <v>120</v>
      </c>
      <c r="G25" s="40" t="s">
        <v>152</v>
      </c>
      <c r="H25" s="40" t="s">
        <v>8</v>
      </c>
      <c r="I25" s="40" t="s">
        <v>30</v>
      </c>
      <c r="J25" s="40" t="s">
        <v>121</v>
      </c>
      <c r="K25" s="25">
        <v>0.6577</v>
      </c>
      <c r="L25" s="40"/>
      <c r="M25" s="25">
        <v>0.6577</v>
      </c>
      <c r="N25" s="41" t="s">
        <v>42</v>
      </c>
      <c r="O25" s="40" t="s">
        <v>66</v>
      </c>
      <c r="P25" s="57" t="s">
        <v>68</v>
      </c>
      <c r="Q25" s="49"/>
      <c r="R25" s="42" t="s">
        <v>66</v>
      </c>
      <c r="S25" s="143" t="s">
        <v>17</v>
      </c>
      <c r="T25" s="92">
        <f t="shared" si="0"/>
        <v>52.616</v>
      </c>
      <c r="U25" s="21">
        <v>17</v>
      </c>
      <c r="V25" s="28"/>
      <c r="W25" s="1"/>
      <c r="X25" s="2"/>
      <c r="Y25" s="3"/>
      <c r="Z25" s="3"/>
      <c r="AA25" s="3"/>
      <c r="AB25" s="3"/>
      <c r="AC25" s="4"/>
      <c r="AD25" s="2"/>
      <c r="AE25" s="2"/>
      <c r="AF25" s="3"/>
    </row>
    <row r="26" spans="1:32" ht="20.25" customHeight="1">
      <c r="A26" s="120" t="s">
        <v>143</v>
      </c>
      <c r="B26" s="131" t="s">
        <v>5</v>
      </c>
      <c r="C26" s="34" t="s">
        <v>23</v>
      </c>
      <c r="D26" s="34" t="s">
        <v>84</v>
      </c>
      <c r="E26" s="66" t="s">
        <v>53</v>
      </c>
      <c r="F26" s="34" t="s">
        <v>54</v>
      </c>
      <c r="G26" s="34" t="s">
        <v>147</v>
      </c>
      <c r="H26" s="34" t="s">
        <v>8</v>
      </c>
      <c r="I26" s="34" t="s">
        <v>30</v>
      </c>
      <c r="J26" s="34" t="s">
        <v>122</v>
      </c>
      <c r="K26" s="26">
        <v>0.5666</v>
      </c>
      <c r="L26" s="34"/>
      <c r="M26" s="26">
        <v>0.5666</v>
      </c>
      <c r="N26" s="35" t="s">
        <v>100</v>
      </c>
      <c r="O26" s="34" t="s">
        <v>123</v>
      </c>
      <c r="P26" s="37" t="s">
        <v>124</v>
      </c>
      <c r="Q26" s="59"/>
      <c r="R26" s="39" t="s">
        <v>123</v>
      </c>
      <c r="S26" s="139" t="s">
        <v>29</v>
      </c>
      <c r="T26" s="87">
        <f t="shared" si="0"/>
        <v>75.0745</v>
      </c>
      <c r="U26" s="114">
        <v>3</v>
      </c>
      <c r="V26" s="27" t="s">
        <v>69</v>
      </c>
      <c r="W26" s="1"/>
      <c r="X26" s="2"/>
      <c r="Y26" s="3"/>
      <c r="Z26" s="3"/>
      <c r="AA26" s="3"/>
      <c r="AB26" s="3"/>
      <c r="AC26" s="4"/>
      <c r="AD26" s="2"/>
      <c r="AE26" s="2"/>
      <c r="AF26" s="3"/>
    </row>
    <row r="27" spans="1:32" ht="20.25" customHeight="1">
      <c r="A27" s="122" t="s">
        <v>144</v>
      </c>
      <c r="B27" s="133" t="s">
        <v>5</v>
      </c>
      <c r="C27" s="50" t="s">
        <v>23</v>
      </c>
      <c r="D27" s="50" t="s">
        <v>84</v>
      </c>
      <c r="E27" s="71" t="s">
        <v>24</v>
      </c>
      <c r="F27" s="50" t="s">
        <v>25</v>
      </c>
      <c r="G27" s="50" t="s">
        <v>153</v>
      </c>
      <c r="H27" s="50" t="s">
        <v>16</v>
      </c>
      <c r="I27" s="50" t="s">
        <v>26</v>
      </c>
      <c r="J27" s="50" t="s">
        <v>125</v>
      </c>
      <c r="K27" s="17">
        <v>0.5701</v>
      </c>
      <c r="L27" s="50" t="s">
        <v>159</v>
      </c>
      <c r="M27" s="17">
        <v>0.5815</v>
      </c>
      <c r="N27" s="51" t="s">
        <v>23</v>
      </c>
      <c r="O27" s="50" t="s">
        <v>81</v>
      </c>
      <c r="P27" s="55" t="s">
        <v>113</v>
      </c>
      <c r="Q27" s="52"/>
      <c r="R27" s="53" t="s">
        <v>81</v>
      </c>
      <c r="S27" s="141" t="s">
        <v>12</v>
      </c>
      <c r="T27" s="89">
        <f t="shared" si="0"/>
        <v>61.057500000000005</v>
      </c>
      <c r="U27" s="20">
        <v>12</v>
      </c>
      <c r="V27" s="19"/>
      <c r="W27" s="1"/>
      <c r="X27" s="2"/>
      <c r="Y27" s="3"/>
      <c r="Z27" s="3"/>
      <c r="AA27" s="3"/>
      <c r="AB27" s="3"/>
      <c r="AC27" s="4"/>
      <c r="AD27" s="2"/>
      <c r="AE27" s="2"/>
      <c r="AF27" s="3"/>
    </row>
    <row r="28" spans="1:32" ht="15.75" customHeight="1" thickBot="1">
      <c r="A28" s="124" t="s">
        <v>145</v>
      </c>
      <c r="B28" s="136" t="s">
        <v>6</v>
      </c>
      <c r="C28" s="60" t="s">
        <v>23</v>
      </c>
      <c r="D28" s="60" t="s">
        <v>84</v>
      </c>
      <c r="E28" s="72" t="s">
        <v>55</v>
      </c>
      <c r="F28" s="61" t="s">
        <v>56</v>
      </c>
      <c r="G28" s="61" t="s">
        <v>150</v>
      </c>
      <c r="H28" s="61" t="s">
        <v>8</v>
      </c>
      <c r="I28" s="61" t="s">
        <v>30</v>
      </c>
      <c r="J28" s="61" t="s">
        <v>126</v>
      </c>
      <c r="K28" s="25">
        <v>0.571</v>
      </c>
      <c r="L28" s="40"/>
      <c r="M28" s="25">
        <v>0.571</v>
      </c>
      <c r="N28" s="62" t="s">
        <v>77</v>
      </c>
      <c r="O28" s="60" t="s">
        <v>73</v>
      </c>
      <c r="P28" s="63" t="s">
        <v>37</v>
      </c>
      <c r="Q28" s="64"/>
      <c r="R28" s="65" t="s">
        <v>73</v>
      </c>
      <c r="S28" s="144" t="s">
        <v>17</v>
      </c>
      <c r="T28" s="92">
        <f t="shared" si="0"/>
        <v>54.245</v>
      </c>
      <c r="U28" s="21">
        <v>16</v>
      </c>
      <c r="V28" s="28"/>
      <c r="W28" s="1"/>
      <c r="X28" s="2"/>
      <c r="Y28" s="3"/>
      <c r="Z28" s="3"/>
      <c r="AA28" s="3"/>
      <c r="AB28" s="3"/>
      <c r="AC28" s="4"/>
      <c r="AD28" s="2"/>
      <c r="AE28" s="2"/>
      <c r="AF28" s="3"/>
    </row>
    <row r="29" spans="1:32" ht="20.25" customHeight="1" thickBot="1">
      <c r="A29" s="161" t="s">
        <v>175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3"/>
      <c r="W29" s="1"/>
      <c r="X29" s="2"/>
      <c r="Y29" s="3"/>
      <c r="Z29" s="3"/>
      <c r="AA29" s="3"/>
      <c r="AB29" s="3"/>
      <c r="AC29" s="4"/>
      <c r="AD29" s="2"/>
      <c r="AE29" s="2"/>
      <c r="AF29" s="3"/>
    </row>
    <row r="30" spans="1:32" s="33" customFormat="1" ht="21" customHeight="1" thickBot="1">
      <c r="A30" s="125" t="s">
        <v>5</v>
      </c>
      <c r="B30" s="130" t="s">
        <v>177</v>
      </c>
      <c r="C30" s="115" t="s">
        <v>18</v>
      </c>
      <c r="D30" s="115" t="s">
        <v>84</v>
      </c>
      <c r="E30" s="116" t="s">
        <v>85</v>
      </c>
      <c r="F30" s="115" t="s">
        <v>86</v>
      </c>
      <c r="G30" s="115" t="s">
        <v>147</v>
      </c>
      <c r="H30" s="115" t="s">
        <v>87</v>
      </c>
      <c r="I30" s="115"/>
      <c r="J30" s="115" t="s">
        <v>88</v>
      </c>
      <c r="K30" s="117">
        <v>0.8063</v>
      </c>
      <c r="L30" s="115"/>
      <c r="M30" s="118">
        <v>0.8063</v>
      </c>
      <c r="N30" s="93" t="s">
        <v>89</v>
      </c>
      <c r="O30" s="94" t="s">
        <v>90</v>
      </c>
      <c r="P30" s="95" t="s">
        <v>90</v>
      </c>
      <c r="Q30" s="96"/>
      <c r="R30" s="97" t="s">
        <v>89</v>
      </c>
      <c r="S30" s="145" t="s">
        <v>17</v>
      </c>
      <c r="T30" s="98">
        <f>R30*M30</f>
        <v>30.236250000000002</v>
      </c>
      <c r="U30" s="99" t="s">
        <v>177</v>
      </c>
      <c r="V30" s="100"/>
      <c r="W30" s="29"/>
      <c r="X30" s="30"/>
      <c r="Y30" s="31"/>
      <c r="Z30" s="31"/>
      <c r="AA30" s="31"/>
      <c r="AB30" s="31"/>
      <c r="AC30" s="32"/>
      <c r="AD30" s="30"/>
      <c r="AE30" s="30"/>
      <c r="AF30" s="31"/>
    </row>
    <row r="31" spans="1:32" s="149" customFormat="1" ht="21" customHeight="1">
      <c r="A31" s="33"/>
      <c r="B31" s="154" t="s">
        <v>180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5"/>
      <c r="O31" s="155"/>
      <c r="P31" s="155"/>
      <c r="Q31" s="155"/>
      <c r="R31" s="155"/>
      <c r="S31" s="155"/>
      <c r="T31" s="155"/>
      <c r="U31" s="155"/>
      <c r="V31" s="155"/>
      <c r="W31" s="29"/>
      <c r="X31" s="30"/>
      <c r="Y31" s="31"/>
      <c r="Z31" s="31"/>
      <c r="AA31" s="31"/>
      <c r="AB31" s="31"/>
      <c r="AC31" s="32"/>
      <c r="AD31" s="30"/>
      <c r="AE31" s="30"/>
      <c r="AF31" s="31"/>
    </row>
    <row r="32" spans="1:22" ht="15.75">
      <c r="A32" s="148"/>
      <c r="B32" s="156" t="s">
        <v>27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</row>
  </sheetData>
  <sheetProtection/>
  <mergeCells count="26">
    <mergeCell ref="K8:K9"/>
    <mergeCell ref="L8:L9"/>
    <mergeCell ref="A2:V2"/>
    <mergeCell ref="A3:V3"/>
    <mergeCell ref="A4:V4"/>
    <mergeCell ref="B5:V5"/>
    <mergeCell ref="A6:J6"/>
    <mergeCell ref="M6:V6"/>
    <mergeCell ref="I8:I9"/>
    <mergeCell ref="J8:J9"/>
    <mergeCell ref="A8:A9"/>
    <mergeCell ref="B8:B9"/>
    <mergeCell ref="C8:C9"/>
    <mergeCell ref="D8:D9"/>
    <mergeCell ref="E8:E9"/>
    <mergeCell ref="F8:F9"/>
    <mergeCell ref="A1:V1"/>
    <mergeCell ref="N8:U8"/>
    <mergeCell ref="B31:V31"/>
    <mergeCell ref="B32:V32"/>
    <mergeCell ref="H8:H9"/>
    <mergeCell ref="V8:V9"/>
    <mergeCell ref="A29:V29"/>
    <mergeCell ref="A10:V10"/>
    <mergeCell ref="G8:G9"/>
    <mergeCell ref="M8:M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I14" sqref="I14"/>
    </sheetView>
  </sheetViews>
  <sheetFormatPr defaultColWidth="9.140625" defaultRowHeight="15"/>
  <cols>
    <col min="2" max="2" width="20.28125" style="0" bestFit="1" customWidth="1"/>
    <col min="3" max="3" width="20.140625" style="0" bestFit="1" customWidth="1"/>
    <col min="4" max="4" width="10.00390625" style="0" customWidth="1"/>
    <col min="6" max="6" width="17.57421875" style="0" customWidth="1"/>
  </cols>
  <sheetData>
    <row r="1" spans="1:8" s="127" customFormat="1" ht="15.75">
      <c r="A1" s="183" t="s">
        <v>170</v>
      </c>
      <c r="B1" s="183"/>
      <c r="C1" s="183"/>
      <c r="D1" s="183"/>
      <c r="E1" s="183"/>
      <c r="F1" s="183"/>
      <c r="G1" s="183"/>
      <c r="H1" s="183"/>
    </row>
    <row r="2" spans="1:8" s="127" customFormat="1" ht="15.75">
      <c r="A2" s="183" t="s">
        <v>171</v>
      </c>
      <c r="B2" s="183"/>
      <c r="C2" s="183"/>
      <c r="D2" s="183"/>
      <c r="E2" s="183"/>
      <c r="F2" s="183"/>
      <c r="G2" s="183"/>
      <c r="H2" s="183"/>
    </row>
    <row r="3" spans="1:8" s="127" customFormat="1" ht="12" customHeight="1">
      <c r="A3" s="126"/>
      <c r="B3" s="126"/>
      <c r="C3" s="126"/>
      <c r="D3" s="126"/>
      <c r="E3" s="126"/>
      <c r="F3" s="126"/>
      <c r="G3" s="126"/>
      <c r="H3" s="126"/>
    </row>
    <row r="4" spans="1:8" s="127" customFormat="1" ht="15.75">
      <c r="A4" s="183" t="s">
        <v>172</v>
      </c>
      <c r="B4" s="183"/>
      <c r="C4" s="183"/>
      <c r="D4" s="183"/>
      <c r="E4" s="183"/>
      <c r="F4" s="183"/>
      <c r="G4" s="183"/>
      <c r="H4" s="183"/>
    </row>
    <row r="5" s="127" customFormat="1" ht="15.75"/>
    <row r="6" spans="1:8" ht="15.75">
      <c r="A6" s="183" t="s">
        <v>173</v>
      </c>
      <c r="B6" s="183"/>
      <c r="C6" s="183"/>
      <c r="D6" s="183"/>
      <c r="E6" s="183"/>
      <c r="F6" s="183"/>
      <c r="G6" s="183"/>
      <c r="H6" s="183"/>
    </row>
    <row r="7" spans="1:7" ht="15.75">
      <c r="A7" s="127">
        <v>1</v>
      </c>
      <c r="B7" s="127" t="s">
        <v>160</v>
      </c>
      <c r="C7" s="127" t="s">
        <v>164</v>
      </c>
      <c r="D7" s="127" t="s">
        <v>162</v>
      </c>
      <c r="E7" s="127"/>
      <c r="F7" s="127" t="s">
        <v>163</v>
      </c>
      <c r="G7" s="127"/>
    </row>
    <row r="8" spans="1:7" ht="15.75">
      <c r="A8" s="127">
        <v>2</v>
      </c>
      <c r="B8" s="127" t="s">
        <v>160</v>
      </c>
      <c r="C8" s="127" t="s">
        <v>161</v>
      </c>
      <c r="D8" s="127" t="s">
        <v>162</v>
      </c>
      <c r="E8" s="127"/>
      <c r="F8" s="127" t="s">
        <v>163</v>
      </c>
      <c r="G8" s="127"/>
    </row>
    <row r="9" spans="1:7" ht="15.75">
      <c r="A9" s="127">
        <v>3</v>
      </c>
      <c r="B9" s="127" t="s">
        <v>165</v>
      </c>
      <c r="C9" s="127" t="s">
        <v>174</v>
      </c>
      <c r="D9" s="127" t="s">
        <v>162</v>
      </c>
      <c r="E9" s="127"/>
      <c r="F9" s="127" t="s">
        <v>163</v>
      </c>
      <c r="G9" s="127"/>
    </row>
    <row r="10" spans="1:7" ht="15.75">
      <c r="A10" s="127">
        <v>4</v>
      </c>
      <c r="B10" s="127" t="s">
        <v>165</v>
      </c>
      <c r="C10" s="127" t="s">
        <v>166</v>
      </c>
      <c r="D10" s="127" t="s">
        <v>162</v>
      </c>
      <c r="E10" s="127"/>
      <c r="F10" s="127" t="s">
        <v>163</v>
      </c>
      <c r="G10" s="127"/>
    </row>
    <row r="11" spans="1:7" ht="15.75">
      <c r="A11" s="127">
        <v>5</v>
      </c>
      <c r="B11" s="127" t="s">
        <v>165</v>
      </c>
      <c r="C11" s="146" t="s">
        <v>178</v>
      </c>
      <c r="D11" s="127" t="s">
        <v>162</v>
      </c>
      <c r="E11" s="127"/>
      <c r="F11" s="127" t="s">
        <v>163</v>
      </c>
      <c r="G11" s="127"/>
    </row>
    <row r="12" spans="1:7" ht="15.75">
      <c r="A12" s="127">
        <v>6</v>
      </c>
      <c r="B12" s="127" t="s">
        <v>165</v>
      </c>
      <c r="C12" s="127" t="s">
        <v>161</v>
      </c>
      <c r="D12" s="127" t="s">
        <v>162</v>
      </c>
      <c r="E12" s="127"/>
      <c r="F12" s="127" t="s">
        <v>163</v>
      </c>
      <c r="G12" s="127"/>
    </row>
    <row r="13" spans="1:7" ht="15.75">
      <c r="A13" s="127">
        <v>7</v>
      </c>
      <c r="B13" s="127" t="s">
        <v>165</v>
      </c>
      <c r="C13" s="127" t="s">
        <v>167</v>
      </c>
      <c r="D13" s="127" t="s">
        <v>162</v>
      </c>
      <c r="E13" s="127"/>
      <c r="F13" s="127" t="s">
        <v>163</v>
      </c>
      <c r="G13" s="127"/>
    </row>
    <row r="15" spans="1:7" ht="15.75">
      <c r="A15" s="127"/>
      <c r="B15" s="127"/>
      <c r="C15" s="127"/>
      <c r="D15" s="127"/>
      <c r="E15" s="127"/>
      <c r="F15" s="127"/>
      <c r="G15" s="127"/>
    </row>
    <row r="16" spans="1:7" ht="15.75">
      <c r="A16" s="183" t="s">
        <v>168</v>
      </c>
      <c r="B16" s="183"/>
      <c r="C16" s="183"/>
      <c r="D16" s="183"/>
      <c r="E16" s="183"/>
      <c r="F16" s="183"/>
      <c r="G16" s="127"/>
    </row>
    <row r="17" spans="1:7" ht="15.75">
      <c r="A17" s="183" t="s">
        <v>169</v>
      </c>
      <c r="B17" s="183"/>
      <c r="C17" s="183"/>
      <c r="D17" s="183"/>
      <c r="E17" s="183"/>
      <c r="F17" s="183"/>
      <c r="G17" s="127"/>
    </row>
  </sheetData>
  <sheetProtection/>
  <mergeCells count="6">
    <mergeCell ref="A16:F16"/>
    <mergeCell ref="A17:F17"/>
    <mergeCell ref="A1:H1"/>
    <mergeCell ref="A2:H2"/>
    <mergeCell ref="A4:H4"/>
    <mergeCell ref="A6:H6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2015-07-07T05:44:36Z</dcterms:modified>
  <cp:category/>
  <cp:version/>
  <cp:contentType/>
  <cp:contentStatus/>
</cp:coreProperties>
</file>